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<sst xmlns="http://schemas.openxmlformats.org/spreadsheetml/2006/main" count="37" uniqueCount="31">
  <si>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</si>
  <si>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</si>
  <si>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</si>
  <si>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</si>
  <si>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</si>
  <si>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</si>
  <si>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</si>
  <si>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</si>
  <si>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</si>
  <si>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</si>
  <si>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</si>
  <si>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</si>
  <si>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</si>
  <si>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</si>
  <si>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</si>
  <si>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</si>
  <si>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</si>
  <si>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</si>
  <si>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</si>
  <si>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</si>
  <si>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</si>
  <si>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</si>
  <si>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</si>
  <si>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</si>
  <si>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</si>
  <si>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</si>
  <si>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</si>
  <si>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3</t>
  </si>
  <si>
    <t>8</t>
  </si>
  <si>
    <t>Случаи заражения коронавирусом в РФ на 25.09.2020 на 13.00</t>
  </si>
  <si>
    <t>3-4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</si>
</sst>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F21" sqref="F21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1137010</v>
      </c>
      <c r="E5" s="40">
        <f t="shared" ref="E5:E14" si="0">D5*1000/C5</f>
        <v>7.7481974900449488</v>
      </c>
      <c r="F5" s="51"/>
      <c r="G5" s="43">
        <f>D5*100/C5</f>
        <v>0.77481974900449491</v>
      </c>
      <c r="H5" s="24">
        <f>H6+H8+H9+H10+H11+H12+H13+H14</f>
        <v>20060</v>
      </c>
      <c r="I5" s="66">
        <f t="shared" ref="I5:I14" si="1">H5*100/D5</f>
        <v>1.7642764795384385</v>
      </c>
      <c r="J5" s="38">
        <f>H5/(C5/100000)</f>
        <v>13.669962590505067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486888</v>
      </c>
      <c r="E6" s="40">
        <f t="shared" si="0"/>
        <v>12.34518912299405</v>
      </c>
      <c r="F6" s="51">
        <v>1</v>
      </c>
      <c r="G6" s="44">
        <f>D6*100/C6</f>
        <v>1.2345189122994051</v>
      </c>
      <c r="H6" s="53">
        <v>8281</v>
      </c>
      <c r="I6" s="73">
        <f t="shared" si="1"/>
        <v>1.700801827114244</v>
      </c>
      <c r="J6" s="38">
        <f t="shared" ref="J6:J14" si="2">H6/(C6/100000)</f>
        <v>20.996720216459174</v>
      </c>
      <c r="K6" s="46">
        <v>2</v>
      </c>
      <c r="L6" s="68" t="s">
        <v>26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281968</v>
      </c>
      <c r="E7" s="40">
        <f t="shared" si="0"/>
        <v>22.215383519640707</v>
      </c>
      <c r="F7" s="51"/>
      <c r="G7" s="44">
        <f>D7*100/C7</f>
        <v>2.2215383519640706</v>
      </c>
      <c r="H7" s="49">
        <v>5129</v>
      </c>
      <c r="I7" s="66">
        <f t="shared" si="1"/>
        <v>1.81900073767236</v>
      </c>
      <c r="J7" s="38">
        <f t="shared" si="2"/>
        <v>40.40979900990083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107940</v>
      </c>
      <c r="E8" s="40">
        <f t="shared" si="0"/>
        <v>7.7225358821755945</v>
      </c>
      <c r="F8" s="51">
        <v>2</v>
      </c>
      <c r="G8" s="44">
        <f t="shared" ref="G8:G14" si="3">D8*100/C8</f>
        <v>0.77225358821755941</v>
      </c>
      <c r="H8" s="53">
        <v>3815</v>
      </c>
      <c r="I8" s="73">
        <f t="shared" si="1"/>
        <v>3.5343709468223086</v>
      </c>
      <c r="J8" s="38">
        <f t="shared" si="2"/>
        <v>27.29430645775421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70889</v>
      </c>
      <c r="E9" s="40">
        <f t="shared" si="0"/>
        <v>4.3051290667236399</v>
      </c>
      <c r="F9" s="51">
        <v>8</v>
      </c>
      <c r="G9" s="44">
        <f>D9*100/C9</f>
        <v>0.43051290667236403</v>
      </c>
      <c r="H9" s="53">
        <v>1154</v>
      </c>
      <c r="I9" s="73">
        <f>H9*100/D9</f>
        <v>1.6278971349574687</v>
      </c>
      <c r="J9" s="38">
        <f t="shared" si="2"/>
        <v>7.0083072733415346</v>
      </c>
      <c r="K9" s="46">
        <v>7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55961</v>
      </c>
      <c r="E10" s="40">
        <f>D10*1000/C10</f>
        <v>5.6362748031695116</v>
      </c>
      <c r="F10" s="71" t="s">
        <v>25</v>
      </c>
      <c r="G10" s="44">
        <f>D10*100/C10</f>
        <v>0.5636274803169512</v>
      </c>
      <c r="H10" s="53">
        <v>1194</v>
      </c>
      <c r="I10" s="73">
        <f>H10*100/D10</f>
        <v>2.1336287771841103</v>
      </c>
      <c r="J10" s="38">
        <f t="shared" si="2"/>
        <v>12.025718116160178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152922</v>
      </c>
      <c r="E11" s="40">
        <f t="shared" si="0"/>
        <v>5.2215960091848626</v>
      </c>
      <c r="F11" s="71" t="s">
        <v>24</v>
      </c>
      <c r="G11" s="44">
        <f t="shared" si="3"/>
        <v>0.52215960091848623</v>
      </c>
      <c r="H11" s="53">
        <v>1918</v>
      </c>
      <c r="I11" s="73">
        <f t="shared" si="1"/>
        <v>1.2542341847477798</v>
      </c>
      <c r="J11" s="38">
        <f t="shared" si="2"/>
        <v>6.5491042136622371</v>
      </c>
      <c r="K11" s="69" t="s">
        <v>28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94175</v>
      </c>
      <c r="E12" s="40">
        <f>D12*1000/C12</f>
        <v>7.6190037004855773</v>
      </c>
      <c r="F12" s="72" t="s">
        <v>30</v>
      </c>
      <c r="G12" s="44">
        <f t="shared" si="3"/>
        <v>0.76190037004855771</v>
      </c>
      <c r="H12" s="53">
        <v>1064</v>
      </c>
      <c r="I12" s="73">
        <f t="shared" si="1"/>
        <v>1.1298115211043271</v>
      </c>
      <c r="J12" s="38">
        <f t="shared" si="2"/>
        <v>8.6080381601451066</v>
      </c>
      <c r="K12" s="70" t="s">
        <v>23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105988</v>
      </c>
      <c r="E13" s="40">
        <f>D13*1000/C13</f>
        <v>6.1912169396854626</v>
      </c>
      <c r="F13" s="71" t="s">
        <v>23</v>
      </c>
      <c r="G13" s="44">
        <f t="shared" si="3"/>
        <v>0.61912169396854622</v>
      </c>
      <c r="H13" s="53">
        <v>2032</v>
      </c>
      <c r="I13" s="73">
        <f t="shared" si="1"/>
        <v>1.9171981733781183</v>
      </c>
      <c r="J13" s="38">
        <f t="shared" si="2"/>
        <v>11.869789807752632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62247</v>
      </c>
      <c r="E14" s="41">
        <f t="shared" si="0"/>
        <v>7.621435521568233</v>
      </c>
      <c r="F14" s="71" t="s">
        <v>30</v>
      </c>
      <c r="G14" s="45">
        <f t="shared" si="3"/>
        <v>0.76214355215682328</v>
      </c>
      <c r="H14" s="67">
        <v>602</v>
      </c>
      <c r="I14" s="74">
        <f t="shared" si="1"/>
        <v>0.96711488103844367</v>
      </c>
      <c r="J14" s="39">
        <f t="shared" si="2"/>
        <v>7.3708037077836295</v>
      </c>
      <c r="K14" s="47">
        <v>6</v>
      </c>
      <c r="L14" s="68" t="s">
        <v>28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2020-09-25T10:23:27Z</dcterms:modified>
</cp:coreProperties>
</file>