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184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/>
  <c r="E9" l="1"/>
  <c r="E8"/>
  <c r="E7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<sst xmlns="http://schemas.openxmlformats.org/spreadsheetml/2006/main" count="38" uniqueCount="31">
  <si>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</si>
  <si>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</si>
  <si>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</si>
  <si>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</si>
  <si>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</si>
  <si>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</si>
  <si>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</si>
  <si>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</si>
  <si>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</si>
  <si>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</si>
  <si>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</si>
  <si>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</si>
  <si>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</si>
  <si>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</si>
  <si>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</si>
  <si>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</si>
  <si>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</si>
  <si>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</si>
  <si>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</si>
  <si>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</si>
  <si>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</si>
  <si>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</si>
  <si>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</si>
  <si>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</si>
  <si>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7</t>
  </si>
  <si>
    <t>6</t>
  </si>
  <si>
    <t>4</t>
  </si>
  <si>
    <t>3</t>
  </si>
  <si>
    <t>8</t>
  </si>
  <si>
    <t>Случаи заражения коронавирусом в РФ на 04.12.2020 на 13.00</t>
  </si>
  <si>
    <t>2-3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</si>
</sst>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E23" sqref="E23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29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2404372</v>
      </c>
      <c r="E5" s="40">
        <f t="shared" ref="E5:E14" si="0">D5*1000/C5</f>
        <v>16.384683596040801</v>
      </c>
      <c r="F5" s="51"/>
      <c r="G5" s="43">
        <f>D5*100/C5</f>
        <v>1.6384683596040803</v>
      </c>
      <c r="H5" s="24">
        <f>H6+H8+H9+H10+H11+H12+H13+H14</f>
        <v>42189</v>
      </c>
      <c r="I5" s="66">
        <f t="shared" ref="I5:I14" si="1">H5*100/D5</f>
        <v>1.7546785605555213</v>
      </c>
      <c r="J5" s="38">
        <f>H5/(C5/100000)</f>
        <v>28.749853027458538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1013198</v>
      </c>
      <c r="E6" s="40">
        <f t="shared" si="0"/>
        <v>25.689934705803648</v>
      </c>
      <c r="F6" s="51">
        <v>1</v>
      </c>
      <c r="G6" s="44">
        <f>D6*100/C6</f>
        <v>2.5689934705803648</v>
      </c>
      <c r="H6" s="53">
        <v>15236</v>
      </c>
      <c r="I6" s="73">
        <f t="shared" si="1"/>
        <v>1.5037534618110182</v>
      </c>
      <c r="J6" s="38">
        <f t="shared" ref="J6:J14" si="2">H6/(C6/100000)</f>
        <v>38.631328247551259</v>
      </c>
      <c r="K6" s="46">
        <v>2</v>
      </c>
      <c r="L6" s="68" t="s">
        <v>25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632057</v>
      </c>
      <c r="E7" s="40">
        <f t="shared" si="0"/>
        <v>49.797809188537514</v>
      </c>
      <c r="F7" s="51"/>
      <c r="G7" s="44">
        <f>D7*100/C7</f>
        <v>4.9797809188537512</v>
      </c>
      <c r="H7" s="49">
        <v>9203</v>
      </c>
      <c r="I7" s="66">
        <f t="shared" si="1"/>
        <v>1.456039566051796</v>
      </c>
      <c r="J7" s="38">
        <f t="shared" si="2"/>
        <v>72.507580481208294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311482</v>
      </c>
      <c r="E8" s="40">
        <f t="shared" si="0"/>
        <v>22.284889027717423</v>
      </c>
      <c r="F8" s="51">
        <v>2</v>
      </c>
      <c r="G8" s="44">
        <f t="shared" ref="G8:G14" si="3">D8*100/C8</f>
        <v>2.2284889027717423</v>
      </c>
      <c r="H8" s="53">
        <v>7715</v>
      </c>
      <c r="I8" s="73">
        <f t="shared" si="1"/>
        <v>2.4768686473054622</v>
      </c>
      <c r="J8" s="38">
        <f t="shared" si="2"/>
        <v>55.196742941434792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148011</v>
      </c>
      <c r="E9" s="40">
        <f t="shared" si="0"/>
        <v>8.988791748999601</v>
      </c>
      <c r="F9" s="51">
        <v>8</v>
      </c>
      <c r="G9" s="44">
        <f>D9*100/C9</f>
        <v>0.89887917489996005</v>
      </c>
      <c r="H9" s="53">
        <v>3316</v>
      </c>
      <c r="I9" s="73">
        <f>H9*100/D9</f>
        <v>2.2403740262548055</v>
      </c>
      <c r="J9" s="38">
        <f t="shared" si="2"/>
        <v>20.13825556187221</v>
      </c>
      <c r="K9" s="46">
        <v>6</v>
      </c>
      <c r="L9" s="68" t="s">
        <v>30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98118</v>
      </c>
      <c r="E10" s="40">
        <f>D10*1000/C10</f>
        <v>9.8822396157571557</v>
      </c>
      <c r="F10" s="71" t="s">
        <v>24</v>
      </c>
      <c r="G10" s="44">
        <f>D10*100/C10</f>
        <v>0.98822396157571557</v>
      </c>
      <c r="H10" s="53">
        <v>2089</v>
      </c>
      <c r="I10" s="73">
        <f>H10*100/D10</f>
        <v>2.129069080087242</v>
      </c>
      <c r="J10" s="38">
        <f t="shared" si="2"/>
        <v>21.039970807921787</v>
      </c>
      <c r="K10" s="46">
        <v>5</v>
      </c>
      <c r="L10" s="68" t="s">
        <v>26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293876</v>
      </c>
      <c r="E11" s="40">
        <f t="shared" si="0"/>
        <v>10.03453884199272</v>
      </c>
      <c r="F11" s="71" t="s">
        <v>25</v>
      </c>
      <c r="G11" s="44">
        <f t="shared" si="3"/>
        <v>1.003453884199272</v>
      </c>
      <c r="H11" s="53">
        <v>4676</v>
      </c>
      <c r="I11" s="73">
        <f t="shared" si="1"/>
        <v>1.5911472866106793</v>
      </c>
      <c r="J11" s="38">
        <f t="shared" si="2"/>
        <v>15.966429250826183</v>
      </c>
      <c r="K11" s="69" t="s">
        <v>28</v>
      </c>
      <c r="L11" s="68" t="s">
        <v>23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166051</v>
      </c>
      <c r="E12" s="40">
        <f>D12*1000/C12</f>
        <v>13.433960004983602</v>
      </c>
      <c r="F12" s="72" t="s">
        <v>26</v>
      </c>
      <c r="G12" s="44">
        <f t="shared" si="3"/>
        <v>1.3433960004983601</v>
      </c>
      <c r="H12" s="53">
        <v>2363</v>
      </c>
      <c r="I12" s="73">
        <f t="shared" si="1"/>
        <v>1.4230567717147142</v>
      </c>
      <c r="J12" s="38">
        <f t="shared" si="2"/>
        <v>19.117287756036546</v>
      </c>
      <c r="K12" s="70" t="s">
        <v>24</v>
      </c>
      <c r="L12" s="70" t="s">
        <v>24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222605</v>
      </c>
      <c r="E13" s="40">
        <f>D13*1000/C13</f>
        <v>13.003319685801056</v>
      </c>
      <c r="F13" s="71" t="s">
        <v>23</v>
      </c>
      <c r="G13" s="44">
        <f t="shared" si="3"/>
        <v>1.3003319685801056</v>
      </c>
      <c r="H13" s="53">
        <v>4979</v>
      </c>
      <c r="I13" s="73">
        <f t="shared" si="1"/>
        <v>2.2366972889198355</v>
      </c>
      <c r="J13" s="38">
        <f t="shared" si="2"/>
        <v>29.08448988818915</v>
      </c>
      <c r="K13" s="46">
        <v>3</v>
      </c>
      <c r="L13" s="68" t="s">
        <v>30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151031</v>
      </c>
      <c r="E14" s="41">
        <f t="shared" si="0"/>
        <v>18.492024165951321</v>
      </c>
      <c r="F14" s="71" t="s">
        <v>27</v>
      </c>
      <c r="G14" s="45">
        <f t="shared" si="3"/>
        <v>1.849202416595132</v>
      </c>
      <c r="H14" s="67">
        <v>1815</v>
      </c>
      <c r="I14" s="74">
        <f t="shared" si="1"/>
        <v>1.2017400401242129</v>
      </c>
      <c r="J14" s="39">
        <f t="shared" si="2"/>
        <v>22.222605863168251</v>
      </c>
      <c r="K14" s="47">
        <v>4</v>
      </c>
      <c r="L14" s="68" t="s">
        <v>28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SimakovaTA</cp:lastModifiedBy>
  <cp:lastPrinted>2020-06-26T09:21:40Z</cp:lastPrinted>
  <dcterms:created xsi:type="dcterms:W3CDTF">2020-04-14T06:49:28Z</dcterms:created>
  <dcterms:modified xsi:type="dcterms:W3CDTF">2020-12-04T09:27:41Z</dcterms:modified>
</cp:coreProperties>
</file>