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<sst xmlns="http://schemas.openxmlformats.org/spreadsheetml/2006/main" count="36" uniqueCount="31">
  <si>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</si>
  <si>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</si>
  <si>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</si>
  <si>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</si>
  <si>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</si>
  <si>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</si>
  <si>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</si>
  <si>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</si>
  <si>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</si>
  <si>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</si>
  <si>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</si>
  <si>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</si>
  <si>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</si>
  <si>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</si>
  <si>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</si>
  <si>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</si>
  <si>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</si>
  <si>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</si>
  <si>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</si>
  <si>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</si>
  <si>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</si>
  <si>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</si>
  <si>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</si>
  <si>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</si>
  <si>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</si>
  <si>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</si>
  <si>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</si>
  <si>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</si>
  <si>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3</t>
  </si>
  <si>
    <t>8</t>
  </si>
  <si>
    <t>Случаи заражения коронавирусом в РФ на 04.09.2020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</si>
</sst>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19" sqref="C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1015870</v>
      </c>
      <c r="E5" s="40">
        <f t="shared" ref="E5:E14" si="0">D5*1000/C5</f>
        <v>6.9226843952225243</v>
      </c>
      <c r="F5" s="51"/>
      <c r="G5" s="43">
        <f>D5*100/C5</f>
        <v>0.69226843952225237</v>
      </c>
      <c r="H5" s="24">
        <f>H6+H8+H9+H10+H11+H12+H13+H14</f>
        <v>17673</v>
      </c>
      <c r="I5" s="66">
        <f t="shared" ref="I5:I14" si="1">H5*100/D5</f>
        <v>1.7396911022079597</v>
      </c>
      <c r="J5" s="38">
        <f>H5/(C5/100000)</f>
        <v>12.043332445762514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452448</v>
      </c>
      <c r="E6" s="40">
        <f t="shared" si="0"/>
        <v>11.471952745437168</v>
      </c>
      <c r="F6" s="51">
        <v>1</v>
      </c>
      <c r="G6" s="44">
        <f>D6*100/C6</f>
        <v>1.1471952745437168</v>
      </c>
      <c r="H6" s="53">
        <v>7692</v>
      </c>
      <c r="I6" s="73">
        <f t="shared" si="1"/>
        <v>1.7000848716316572</v>
      </c>
      <c r="J6" s="38">
        <f t="shared" ref="J6:J14" si="2">H6/(C6/100000)</f>
        <v>19.503293310590987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265066</v>
      </c>
      <c r="E7" s="40">
        <f t="shared" si="0"/>
        <v>20.88372740175156</v>
      </c>
      <c r="F7" s="51"/>
      <c r="G7" s="44">
        <f>D7*100/C7</f>
        <v>2.088372740175156</v>
      </c>
      <c r="H7" s="49">
        <v>4867</v>
      </c>
      <c r="I7" s="66">
        <f t="shared" si="1"/>
        <v>1.8361464691812606</v>
      </c>
      <c r="J7" s="38">
        <f t="shared" si="2"/>
        <v>38.345582332070066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94922</v>
      </c>
      <c r="E8" s="40">
        <f t="shared" si="0"/>
        <v>6.7911668612921234</v>
      </c>
      <c r="F8" s="51">
        <v>3</v>
      </c>
      <c r="G8" s="44">
        <f t="shared" ref="G8:G14" si="3">D8*100/C8</f>
        <v>0.67911668612921228</v>
      </c>
      <c r="H8" s="53">
        <v>3359</v>
      </c>
      <c r="I8" s="73">
        <f t="shared" si="1"/>
        <v>3.5386949284675837</v>
      </c>
      <c r="J8" s="38">
        <f t="shared" si="2"/>
        <v>24.031867730431557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58549</v>
      </c>
      <c r="E9" s="40">
        <f t="shared" si="0"/>
        <v>3.5557138868879856</v>
      </c>
      <c r="F9" s="51">
        <v>8</v>
      </c>
      <c r="G9" s="44">
        <f>D9*100/C9</f>
        <v>0.35557138868879856</v>
      </c>
      <c r="H9" s="53">
        <v>880</v>
      </c>
      <c r="I9" s="73">
        <f>H9*100/D9</f>
        <v>1.5030145689934926</v>
      </c>
      <c r="J9" s="38">
        <f t="shared" si="2"/>
        <v>5.3442897751651213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47568</v>
      </c>
      <c r="E10" s="40">
        <f>D10*1000/C10</f>
        <v>4.7909494082873314</v>
      </c>
      <c r="F10" s="71" t="s">
        <v>25</v>
      </c>
      <c r="G10" s="44">
        <f>D10*100/C10</f>
        <v>0.47909494082873311</v>
      </c>
      <c r="H10" s="53">
        <v>1042</v>
      </c>
      <c r="I10" s="73">
        <f>H10*100/D10</f>
        <v>2.1905482677430204</v>
      </c>
      <c r="J10" s="38">
        <f t="shared" si="2"/>
        <v>10.494805927168262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131704</v>
      </c>
      <c r="E11" s="40">
        <f t="shared" si="0"/>
        <v>4.4970970873627287</v>
      </c>
      <c r="F11" s="71" t="s">
        <v>24</v>
      </c>
      <c r="G11" s="44">
        <f t="shared" si="3"/>
        <v>0.44970970873627281</v>
      </c>
      <c r="H11" s="53">
        <v>1590</v>
      </c>
      <c r="I11" s="73">
        <f t="shared" si="1"/>
        <v>1.2072526271032011</v>
      </c>
      <c r="J11" s="38">
        <f t="shared" si="2"/>
        <v>5.4291322730568075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85007</v>
      </c>
      <c r="E12" s="40">
        <f>D12*1000/C12</f>
        <v>6.8772885327016455</v>
      </c>
      <c r="F12" s="72" t="s">
        <v>27</v>
      </c>
      <c r="G12" s="44">
        <f t="shared" si="3"/>
        <v>0.68772885327016453</v>
      </c>
      <c r="H12" s="53">
        <v>892</v>
      </c>
      <c r="I12" s="73">
        <f t="shared" si="1"/>
        <v>1.0493253496770854</v>
      </c>
      <c r="J12" s="38">
        <f t="shared" si="2"/>
        <v>7.2165131944073639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92767</v>
      </c>
      <c r="E13" s="40">
        <f>D13*1000/C13</f>
        <v>5.4189212160225804</v>
      </c>
      <c r="F13" s="71" t="s">
        <v>23</v>
      </c>
      <c r="G13" s="44">
        <f t="shared" si="3"/>
        <v>0.54189212160225808</v>
      </c>
      <c r="H13" s="53">
        <v>1688</v>
      </c>
      <c r="I13" s="73">
        <f t="shared" si="1"/>
        <v>1.8196125777485528</v>
      </c>
      <c r="J13" s="38">
        <f t="shared" si="2"/>
        <v>9.860337202503171</v>
      </c>
      <c r="K13" s="46">
        <v>4</v>
      </c>
      <c r="L13" s="68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52905</v>
      </c>
      <c r="E14" s="41">
        <f t="shared" si="0"/>
        <v>6.4776141222640025</v>
      </c>
      <c r="F14" s="51">
        <v>4</v>
      </c>
      <c r="G14" s="45">
        <f t="shared" si="3"/>
        <v>0.64776141222640027</v>
      </c>
      <c r="H14" s="67">
        <v>530</v>
      </c>
      <c r="I14" s="74">
        <f t="shared" si="1"/>
        <v>1.001795671486627</v>
      </c>
      <c r="J14" s="39">
        <f t="shared" si="2"/>
        <v>6.4892457892447233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2020-09-04T09:59:02Z</dcterms:modified>
</cp:coreProperties>
</file>