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184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/>
  <c r="E9" l="1"/>
  <c r="E8"/>
  <c r="E7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<sst xmlns="http://schemas.openxmlformats.org/spreadsheetml/2006/main" count="36" uniqueCount="30">
  <si>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</si>
  <si>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</si>
  <si>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</si>
  <si>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</si>
  <si>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</si>
  <si>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</si>
  <si>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</si>
  <si>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</si>
  <si>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</si>
  <si>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</si>
  <si>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</si>
  <si>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</si>
  <si>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</si>
  <si>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</si>
  <si>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</si>
  <si>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</si>
  <si>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</si>
  <si>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</si>
  <si>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</si>
  <si>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</si>
  <si>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</si>
  <si>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</si>
  <si>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</si>
  <si>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</si>
  <si>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7</t>
  </si>
  <si>
    <t>6</t>
  </si>
  <si>
    <t>4</t>
  </si>
  <si>
    <t>3</t>
  </si>
  <si>
    <t>8</t>
  </si>
  <si>
    <t>Случаи заражения коронавирусом в РФ на 18.09.2020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</si>
</sst>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topLeftCell="A7" zoomScale="80" zoomScaleNormal="80" workbookViewId="0">
      <selection activeCell="C23" sqref="C23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29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1092098</v>
      </c>
      <c r="E5" s="40">
        <f t="shared" ref="E5:E14" si="0">D5*1000/C5</f>
        <v>7.4421429736617162</v>
      </c>
      <c r="F5" s="51"/>
      <c r="G5" s="43">
        <f>D5*100/C5</f>
        <v>0.74421429736617162</v>
      </c>
      <c r="H5" s="24">
        <f>H6+H8+H9+H10+H11+H12+H13+H14</f>
        <v>19200</v>
      </c>
      <c r="I5" s="66">
        <f t="shared" ref="I5:I14" si="1">H5*100/D5</f>
        <v>1.75808398147419</v>
      </c>
      <c r="J5" s="38">
        <f>H5/(C5/100000)</f>
        <v>13.083912349835359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473204</v>
      </c>
      <c r="E6" s="40">
        <f t="shared" si="0"/>
        <v>11.998227259158732</v>
      </c>
      <c r="F6" s="51">
        <v>1</v>
      </c>
      <c r="G6" s="44">
        <f>D6*100/C6</f>
        <v>1.1998227259158731</v>
      </c>
      <c r="H6" s="53">
        <v>8070</v>
      </c>
      <c r="I6" s="73">
        <f t="shared" si="1"/>
        <v>1.7053955587864853</v>
      </c>
      <c r="J6" s="38">
        <f t="shared" ref="J6:J14" si="2">H6/(C6/100000)</f>
        <v>20.461723481080245</v>
      </c>
      <c r="K6" s="46">
        <v>2</v>
      </c>
      <c r="L6" s="68" t="s">
        <v>26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274808</v>
      </c>
      <c r="E7" s="40">
        <f t="shared" si="0"/>
        <v>21.651269343561765</v>
      </c>
      <c r="F7" s="51"/>
      <c r="G7" s="44">
        <f>D7*100/C7</f>
        <v>2.1651269343561763</v>
      </c>
      <c r="H7" s="49">
        <v>5033</v>
      </c>
      <c r="I7" s="66">
        <f t="shared" si="1"/>
        <v>1.8314605106110449</v>
      </c>
      <c r="J7" s="38">
        <f t="shared" si="2"/>
        <v>39.653444807336889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103142</v>
      </c>
      <c r="E8" s="40">
        <f t="shared" si="0"/>
        <v>7.3792643687173909</v>
      </c>
      <c r="F8" s="51">
        <v>2</v>
      </c>
      <c r="G8" s="44">
        <f t="shared" ref="G8:G14" si="3">D8*100/C8</f>
        <v>0.73792643687173909</v>
      </c>
      <c r="H8" s="53">
        <v>3664</v>
      </c>
      <c r="I8" s="73">
        <f t="shared" si="1"/>
        <v>3.5523840918345582</v>
      </c>
      <c r="J8" s="38">
        <f t="shared" si="2"/>
        <v>26.213981352873244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66517</v>
      </c>
      <c r="E9" s="40">
        <f t="shared" si="0"/>
        <v>4.0396150338029368</v>
      </c>
      <c r="F9" s="51">
        <v>8</v>
      </c>
      <c r="G9" s="44">
        <f>D9*100/C9</f>
        <v>0.40396150338029363</v>
      </c>
      <c r="H9" s="53">
        <v>1049</v>
      </c>
      <c r="I9" s="73">
        <f>H9*100/D9</f>
        <v>1.5770404558233233</v>
      </c>
      <c r="J9" s="38">
        <f t="shared" si="2"/>
        <v>6.3706363342593324</v>
      </c>
      <c r="K9" s="46">
        <v>7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53012</v>
      </c>
      <c r="E10" s="40">
        <f>D10*1000/C10</f>
        <v>5.3392576949236465</v>
      </c>
      <c r="F10" s="71" t="s">
        <v>25</v>
      </c>
      <c r="G10" s="44">
        <f>D10*100/C10</f>
        <v>0.53392576949236459</v>
      </c>
      <c r="H10" s="53">
        <v>1119</v>
      </c>
      <c r="I10" s="73">
        <f>H10*100/D10</f>
        <v>2.1108428280389346</v>
      </c>
      <c r="J10" s="38">
        <f t="shared" si="2"/>
        <v>11.270333812381272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145533</v>
      </c>
      <c r="E11" s="40">
        <f t="shared" si="0"/>
        <v>4.969295013174694</v>
      </c>
      <c r="F11" s="71" t="s">
        <v>24</v>
      </c>
      <c r="G11" s="44">
        <f t="shared" si="3"/>
        <v>0.49692950131746944</v>
      </c>
      <c r="H11" s="53">
        <v>1805</v>
      </c>
      <c r="I11" s="73">
        <f t="shared" si="1"/>
        <v>1.2402685301615441</v>
      </c>
      <c r="J11" s="38">
        <f t="shared" si="2"/>
        <v>6.1632602219292689</v>
      </c>
      <c r="K11" s="69" t="s">
        <v>28</v>
      </c>
      <c r="L11" s="68" t="s">
        <v>25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90789</v>
      </c>
      <c r="E12" s="40">
        <f>D12*1000/C12</f>
        <v>7.3450674485095311</v>
      </c>
      <c r="F12" s="72" t="s">
        <v>27</v>
      </c>
      <c r="G12" s="44">
        <f t="shared" si="3"/>
        <v>0.73450674485095313</v>
      </c>
      <c r="H12" s="53">
        <v>1015</v>
      </c>
      <c r="I12" s="73">
        <f t="shared" si="1"/>
        <v>1.1179768474154357</v>
      </c>
      <c r="J12" s="38">
        <f t="shared" si="2"/>
        <v>8.211615350138425</v>
      </c>
      <c r="K12" s="70" t="s">
        <v>23</v>
      </c>
      <c r="L12" s="70" t="s">
        <v>24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101030</v>
      </c>
      <c r="E13" s="40">
        <f>D13*1000/C13</f>
        <v>5.9015987415218918</v>
      </c>
      <c r="F13" s="71" t="s">
        <v>23</v>
      </c>
      <c r="G13" s="44">
        <f t="shared" si="3"/>
        <v>0.59015987415218918</v>
      </c>
      <c r="H13" s="53">
        <v>1897</v>
      </c>
      <c r="I13" s="73">
        <f t="shared" si="1"/>
        <v>1.8776601009601108</v>
      </c>
      <c r="J13" s="38">
        <f t="shared" si="2"/>
        <v>11.081196488832058</v>
      </c>
      <c r="K13" s="46">
        <v>4</v>
      </c>
      <c r="L13" s="68" t="s">
        <v>27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58871</v>
      </c>
      <c r="E14" s="41">
        <f t="shared" si="0"/>
        <v>7.208082808653324</v>
      </c>
      <c r="F14" s="51">
        <v>4</v>
      </c>
      <c r="G14" s="45">
        <f t="shared" si="3"/>
        <v>0.72080828086533233</v>
      </c>
      <c r="H14" s="67">
        <v>581</v>
      </c>
      <c r="I14" s="74">
        <f t="shared" si="1"/>
        <v>0.98690356881996233</v>
      </c>
      <c r="J14" s="39">
        <f t="shared" si="2"/>
        <v>7.1136826482097817</v>
      </c>
      <c r="K14" s="47">
        <v>6</v>
      </c>
      <c r="L14" s="68" t="s">
        <v>28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SimakovaTA</cp:lastModifiedBy>
  <cp:lastPrinted>2020-06-26T09:21:40Z</cp:lastPrinted>
  <dcterms:created xsi:type="dcterms:W3CDTF">2020-04-14T06:49:28Z</dcterms:created>
  <dcterms:modified xsi:type="dcterms:W3CDTF">2020-09-18T10:19:38Z</dcterms:modified>
</cp:coreProperties>
</file>