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<sst xmlns="http://schemas.openxmlformats.org/spreadsheetml/2006/main" count="36" uniqueCount="31">
  <si>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</si>
  <si>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</si>
  <si>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</si>
  <si>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</si>
  <si>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</si>
  <si>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</si>
  <si>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</si>
  <si>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</si>
  <si>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</si>
  <si>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</si>
  <si>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</si>
  <si>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</si>
  <si>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</si>
  <si>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</si>
  <si>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</si>
  <si>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</si>
  <si>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</si>
  <si>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</si>
  <si>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</si>
  <si>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</si>
  <si>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</si>
  <si>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</si>
  <si>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</si>
  <si>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</si>
  <si>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</si>
  <si>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</si>
  <si>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</si>
  <si>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</si>
  <si>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3</t>
  </si>
  <si>
    <t>8</t>
  </si>
  <si>
    <t>Случаи заражения коронавирусом в РФ на 11.09.2020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</si>
</sst>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21" sqref="C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1052715</v>
      </c>
      <c r="E5" s="40">
        <f t="shared" ref="E5:E14" si="0">D5*1000/C5</f>
        <v>7.1737660361234008</v>
      </c>
      <c r="F5" s="51"/>
      <c r="G5" s="43">
        <f>D5*100/C5</f>
        <v>0.71737660361234012</v>
      </c>
      <c r="H5" s="24">
        <f>H6+H8+H9+H10+H11+H12+H13+H14</f>
        <v>18373</v>
      </c>
      <c r="I5" s="66">
        <f t="shared" ref="I5:I14" si="1">H5*100/D5</f>
        <v>1.745296685237695</v>
      </c>
      <c r="J5" s="38">
        <f>H5/(C5/100000)</f>
        <v>12.520350083516929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462509</v>
      </c>
      <c r="E6" s="40">
        <f t="shared" si="0"/>
        <v>11.727052373619509</v>
      </c>
      <c r="F6" s="51">
        <v>1</v>
      </c>
      <c r="G6" s="44">
        <f>D6*100/C6</f>
        <v>1.1727052373619509</v>
      </c>
      <c r="H6" s="53">
        <v>7891</v>
      </c>
      <c r="I6" s="73">
        <f t="shared" si="1"/>
        <v>1.706128961814797</v>
      </c>
      <c r="J6" s="38">
        <f t="shared" ref="J6:J14" si="2">H6/(C6/100000)</f>
        <v>20.007863691351204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269777</v>
      </c>
      <c r="E7" s="40">
        <f t="shared" si="0"/>
        <v>21.254892469280595</v>
      </c>
      <c r="F7" s="51"/>
      <c r="G7" s="44">
        <f>D7*100/C7</f>
        <v>2.1254892469280597</v>
      </c>
      <c r="H7" s="49">
        <v>4956</v>
      </c>
      <c r="I7" s="66">
        <f t="shared" si="1"/>
        <v>1.8370728416432831</v>
      </c>
      <c r="J7" s="38">
        <f t="shared" si="2"/>
        <v>39.046785707363725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98825</v>
      </c>
      <c r="E8" s="40">
        <f t="shared" si="0"/>
        <v>7.0704058602557263</v>
      </c>
      <c r="F8" s="51">
        <v>3</v>
      </c>
      <c r="G8" s="44">
        <f t="shared" ref="G8:G14" si="3">D8*100/C8</f>
        <v>0.70704058602557263</v>
      </c>
      <c r="H8" s="53">
        <v>3490</v>
      </c>
      <c r="I8" s="73">
        <f t="shared" si="1"/>
        <v>3.5314950670376928</v>
      </c>
      <c r="J8" s="38">
        <f t="shared" si="2"/>
        <v>24.969103417447492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62480</v>
      </c>
      <c r="E9" s="40">
        <f t="shared" si="0"/>
        <v>3.7944457403672365</v>
      </c>
      <c r="F9" s="51">
        <v>8</v>
      </c>
      <c r="G9" s="44">
        <f>D9*100/C9</f>
        <v>0.37944457403672366</v>
      </c>
      <c r="H9" s="53">
        <v>960</v>
      </c>
      <c r="I9" s="73">
        <f>H9*100/D9</f>
        <v>1.5364916773367479</v>
      </c>
      <c r="J9" s="38">
        <f t="shared" si="2"/>
        <v>5.8301343001801325</v>
      </c>
      <c r="K9" s="46">
        <v>7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50171</v>
      </c>
      <c r="E10" s="40">
        <f>D10*1000/C10</f>
        <v>5.0531181206521971</v>
      </c>
      <c r="F10" s="71" t="s">
        <v>25</v>
      </c>
      <c r="G10" s="44">
        <f>D10*100/C10</f>
        <v>0.50531181206521969</v>
      </c>
      <c r="H10" s="53">
        <v>1074</v>
      </c>
      <c r="I10" s="73">
        <f>H10*100/D10</f>
        <v>2.1406788782364314</v>
      </c>
      <c r="J10" s="38">
        <f t="shared" si="2"/>
        <v>10.817103230113929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138390</v>
      </c>
      <c r="E11" s="40">
        <f t="shared" si="0"/>
        <v>4.7253938067190671</v>
      </c>
      <c r="F11" s="71" t="s">
        <v>24</v>
      </c>
      <c r="G11" s="44">
        <f t="shared" si="3"/>
        <v>0.47253938067190671</v>
      </c>
      <c r="H11" s="53">
        <v>1675</v>
      </c>
      <c r="I11" s="73">
        <f t="shared" si="1"/>
        <v>1.2103475684659297</v>
      </c>
      <c r="J11" s="38">
        <f t="shared" si="2"/>
        <v>5.7193689040063855</v>
      </c>
      <c r="K11" s="69" t="s">
        <v>29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87822</v>
      </c>
      <c r="E12" s="40">
        <f>D12*1000/C12</f>
        <v>7.1050293919197705</v>
      </c>
      <c r="F12" s="72" t="s">
        <v>27</v>
      </c>
      <c r="G12" s="44">
        <f t="shared" si="3"/>
        <v>0.71050293919197705</v>
      </c>
      <c r="H12" s="53">
        <v>947</v>
      </c>
      <c r="I12" s="73">
        <f t="shared" si="1"/>
        <v>1.0783175058641343</v>
      </c>
      <c r="J12" s="38">
        <f t="shared" si="2"/>
        <v>7.6614775729862936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96748</v>
      </c>
      <c r="E13" s="40">
        <f>D13*1000/C13</f>
        <v>5.6514686236242699</v>
      </c>
      <c r="F13" s="71" t="s">
        <v>23</v>
      </c>
      <c r="G13" s="44">
        <f t="shared" si="3"/>
        <v>0.56514686236242695</v>
      </c>
      <c r="H13" s="53">
        <v>1790</v>
      </c>
      <c r="I13" s="73">
        <f t="shared" si="1"/>
        <v>1.8501674453218671</v>
      </c>
      <c r="J13" s="38">
        <f t="shared" si="2"/>
        <v>10.456163265687604</v>
      </c>
      <c r="K13" s="46">
        <v>4</v>
      </c>
      <c r="L13" s="68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55770</v>
      </c>
      <c r="E14" s="41">
        <f t="shared" si="0"/>
        <v>6.828400710682609</v>
      </c>
      <c r="F14" s="51">
        <v>4</v>
      </c>
      <c r="G14" s="45">
        <f t="shared" si="3"/>
        <v>0.68284007106826083</v>
      </c>
      <c r="H14" s="67">
        <v>546</v>
      </c>
      <c r="I14" s="74">
        <f t="shared" si="1"/>
        <v>0.97902097902097907</v>
      </c>
      <c r="J14" s="39">
        <f t="shared" si="2"/>
        <v>6.6851475489200363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2020-09-11T11:44:44Z</dcterms:modified>
</cp:coreProperties>
</file>